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40" windowHeight="9225" activeTab="1"/>
  </bookViews>
  <sheets>
    <sheet name="1060823-1060825" sheetId="1" r:id="rId1"/>
    <sheet name="1060828-1060901" sheetId="2" r:id="rId2"/>
  </sheets>
  <definedNames>
    <definedName name="_xlnm.Print_Area" localSheetId="0">'1060823-1060825'!$A$1:$K$53</definedName>
    <definedName name="_xlnm.Print_Area" localSheetId="1">'1060828-1060901'!$A$1:$K$53</definedName>
  </definedNames>
  <calcPr fullCalcOnLoad="1"/>
</workbook>
</file>

<file path=xl/sharedStrings.xml><?xml version="1.0" encoding="utf-8"?>
<sst xmlns="http://schemas.openxmlformats.org/spreadsheetml/2006/main" count="314" uniqueCount="174">
  <si>
    <t>日期</t>
  </si>
  <si>
    <t>星期</t>
  </si>
  <si>
    <t>主食</t>
  </si>
  <si>
    <t>主菜</t>
  </si>
  <si>
    <t>副菜</t>
  </si>
  <si>
    <t>湯</t>
  </si>
  <si>
    <t>月</t>
  </si>
  <si>
    <t>日</t>
  </si>
  <si>
    <t>水果</t>
  </si>
  <si>
    <t>月</t>
  </si>
  <si>
    <t>以上營養分析僅供參考</t>
  </si>
  <si>
    <t>實際配送明細參後附表</t>
  </si>
  <si>
    <t>傳真：(03)9288005</t>
  </si>
  <si>
    <t>食品技師：呂承萱</t>
  </si>
  <si>
    <t>營養師:黃郁高.賴思伶.林佳穎.呂承萱</t>
  </si>
  <si>
    <t>宜蘭縣宜蘭市復興國中午餐菜單</t>
  </si>
  <si>
    <t>菜單組成</t>
  </si>
  <si>
    <t>單位：g</t>
  </si>
  <si>
    <t>特餐</t>
  </si>
  <si>
    <t>中華炒麵</t>
  </si>
  <si>
    <t>油麵 　　　　　　138</t>
  </si>
  <si>
    <t>豆芽菜 　　　　　28.8</t>
  </si>
  <si>
    <t>大白菜 　　　　　　23</t>
  </si>
  <si>
    <t>肉絲 　　　　　　20.7</t>
  </si>
  <si>
    <t>洋蔥 　　　　　　11.5</t>
  </si>
  <si>
    <t>生香菇 　　　　　5.8</t>
  </si>
  <si>
    <t>紅蘿蔔 　　　　　4.4</t>
  </si>
  <si>
    <t>青蔥 　　　　　　1.2</t>
  </si>
  <si>
    <t>宮保雞丁</t>
  </si>
  <si>
    <t>雞丁 　　　　　　　99</t>
  </si>
  <si>
    <t>洋蔥 　　　　　　　11</t>
  </si>
  <si>
    <t>油花生 　　　　　2.2</t>
  </si>
  <si>
    <t>青蔥段 　　　　　1.1</t>
  </si>
  <si>
    <t>青菜</t>
  </si>
  <si>
    <t>青菜 　　　　　　100</t>
  </si>
  <si>
    <t>紅蘿蔔 　　　　　4.6</t>
  </si>
  <si>
    <t>蒜茸 　　　　　　0.7</t>
  </si>
  <si>
    <t>星期三</t>
  </si>
  <si>
    <t>芹香魚丸湯</t>
  </si>
  <si>
    <t>小魚丸 　　　　　　28</t>
  </si>
  <si>
    <t>白蘿蔔 　　　　　　28</t>
  </si>
  <si>
    <t>大骨 　　　　　　3.4</t>
  </si>
  <si>
    <t>芹菜 　　　　　　1.1</t>
  </si>
  <si>
    <t>水果</t>
  </si>
  <si>
    <t>紫米飯</t>
  </si>
  <si>
    <t>星期四</t>
  </si>
  <si>
    <t>黑胡椒肉絲</t>
  </si>
  <si>
    <t>肉絲 　　　　　　71.3</t>
  </si>
  <si>
    <t>洋蔥絲 　　　　　13.8</t>
  </si>
  <si>
    <t>紅蘿蔔絲 　　　　1.7</t>
  </si>
  <si>
    <t>珍菇粉絲煲</t>
  </si>
  <si>
    <t>冬粉 　　　　　　16.5</t>
  </si>
  <si>
    <t>金針菇 　　　　　　11</t>
  </si>
  <si>
    <t>雞蛋 　　　　　　8.8</t>
  </si>
  <si>
    <t>芹菜 　　　　　　7.7</t>
  </si>
  <si>
    <t>乾木耳 　　　　　0.2</t>
  </si>
  <si>
    <t>甜玉米大骨湯</t>
  </si>
  <si>
    <t>玉米穗 　　　　　72.8</t>
  </si>
  <si>
    <t>大骨 　　　　　　7.8</t>
  </si>
  <si>
    <t>環保餐</t>
  </si>
  <si>
    <t>星期五</t>
  </si>
  <si>
    <t>麻婆豆腐-</t>
  </si>
  <si>
    <t>豆腐 　　　　　　74.8</t>
  </si>
  <si>
    <t>三色豆 　　　　　　7</t>
  </si>
  <si>
    <t>雲耳炒蛋</t>
  </si>
  <si>
    <t>雞蛋 　　　　　　　66</t>
  </si>
  <si>
    <t>生木耳 　　　　　7.7</t>
  </si>
  <si>
    <t>紅蘿蔔 　　　　　5.5</t>
  </si>
  <si>
    <t>蒜香花椰菜</t>
  </si>
  <si>
    <t>綠花椰菜 　　　　　62</t>
  </si>
  <si>
    <t>綠豆湯</t>
  </si>
  <si>
    <t>綠豆 　　　　　　33.6</t>
  </si>
  <si>
    <t xml:space="preserve"> </t>
  </si>
  <si>
    <t xml:space="preserve"> </t>
  </si>
  <si>
    <t>營養師：                監廚老師：            午餐秘書：                 校長：</t>
  </si>
  <si>
    <t>宜蘭縣宜蘭市復興國中午餐菜單</t>
  </si>
  <si>
    <t>日期</t>
  </si>
  <si>
    <t>星期</t>
  </si>
  <si>
    <t>主食</t>
  </si>
  <si>
    <t>主菜</t>
  </si>
  <si>
    <t>副菜</t>
  </si>
  <si>
    <t>湯</t>
  </si>
  <si>
    <t>水果</t>
  </si>
  <si>
    <t>白米飯</t>
  </si>
  <si>
    <t>鮮菇燜雞</t>
  </si>
  <si>
    <t>咖哩肉末</t>
  </si>
  <si>
    <t>胡瓜大骨湯</t>
  </si>
  <si>
    <t>月</t>
  </si>
  <si>
    <t>雞丁 　　　　　109.3</t>
  </si>
  <si>
    <t>馬鈴薯 　　　　　82.5</t>
  </si>
  <si>
    <t>胡瓜 　　　　　　67.2</t>
  </si>
  <si>
    <t>金針菇 　　　　　5.8</t>
  </si>
  <si>
    <t>絞肉 　　　　　　　11</t>
  </si>
  <si>
    <t>大骨 　　　　　　4.3</t>
  </si>
  <si>
    <t>日</t>
  </si>
  <si>
    <t>老薑 　　　　　　　1</t>
  </si>
  <si>
    <t>星期一</t>
  </si>
  <si>
    <t xml:space="preserve"> </t>
  </si>
  <si>
    <t>地瓜飯</t>
  </si>
  <si>
    <t>韭香豆干</t>
  </si>
  <si>
    <t>鮮蔬蛋花湯</t>
  </si>
  <si>
    <t>月</t>
  </si>
  <si>
    <t>豆干片 　　　　　　55</t>
  </si>
  <si>
    <t>小白菜 　　　　　22.4</t>
  </si>
  <si>
    <t>韭菜 　　　　　　17.6</t>
  </si>
  <si>
    <t>雞蛋 　　　　　　22.4</t>
  </si>
  <si>
    <t>紅蘿蔔 　　　　　2.5</t>
  </si>
  <si>
    <t>紅蘿蔔 　　　　　2.2</t>
  </si>
  <si>
    <t>星期二</t>
  </si>
  <si>
    <t>廣東粥</t>
  </si>
  <si>
    <t>雞肉大根燒</t>
  </si>
  <si>
    <t>白米 69 乾蝦仁 0.9</t>
  </si>
  <si>
    <t>雞丁 　　　　　　　77</t>
  </si>
  <si>
    <t>高麗菜 　　　　　51.8</t>
  </si>
  <si>
    <t>白蘿蔔 　　　　　27.5</t>
  </si>
  <si>
    <t>玉米粒 　　　　　17.3</t>
  </si>
  <si>
    <t>紅蘿蔔 　　　　　3.3</t>
  </si>
  <si>
    <t>星期三</t>
  </si>
  <si>
    <t>肉絲 　　　　　　17.3</t>
  </si>
  <si>
    <t>嫩薑 　　　　　　0.4</t>
  </si>
  <si>
    <t>雞蛋 　　　　　　8.1</t>
  </si>
  <si>
    <t>黑輪切片 　　　　6.9</t>
  </si>
  <si>
    <t>紅蘿蔔 　　　　　5.3</t>
  </si>
  <si>
    <t>芹菜 　　　　　　1.7</t>
  </si>
  <si>
    <t>糙米飯</t>
  </si>
  <si>
    <t>客家豆瓣魚丁</t>
  </si>
  <si>
    <t>金珠翠玉</t>
  </si>
  <si>
    <t>紫菜針菇湯</t>
  </si>
  <si>
    <t>魚丁 　　　　　　86.3</t>
  </si>
  <si>
    <t>玉米粒 　　　　　46.2</t>
  </si>
  <si>
    <t>金針菇 　　　　　16.8</t>
  </si>
  <si>
    <t>黃豆芽 　　　　　17.3</t>
  </si>
  <si>
    <t>桶筍丁 　　　　　　22</t>
  </si>
  <si>
    <t>三色豆 　　　　　5.5</t>
  </si>
  <si>
    <t>星期四</t>
  </si>
  <si>
    <t>薑片 　　　　　　0.7</t>
  </si>
  <si>
    <t>海帶芽 　　　　　1.1</t>
  </si>
  <si>
    <t>薑絲 　　　　　　0.6</t>
  </si>
  <si>
    <t>壽喜燒豆腐</t>
  </si>
  <si>
    <t>香菇蒸蛋</t>
  </si>
  <si>
    <t>玉筍鮮蔬</t>
  </si>
  <si>
    <t>山粉圓冬瓜露</t>
  </si>
  <si>
    <t>三角油豆腐 　　　51.8</t>
  </si>
  <si>
    <t>雞蛋 　　　　　　69.3</t>
  </si>
  <si>
    <t>青菜 　　　　　　　75</t>
  </si>
  <si>
    <t>冬瓜塊 　　　　　14.6</t>
  </si>
  <si>
    <t>大白菜 　　　　　　46</t>
  </si>
  <si>
    <t>生香菇 　　　　　1.7</t>
  </si>
  <si>
    <t>玉米筍 　　　　　　7</t>
  </si>
  <si>
    <t>山粉圓 　　　　　　5</t>
  </si>
  <si>
    <t>金針菇 　　　　　6.9</t>
  </si>
  <si>
    <t>蒜泥 　　　　　　0.4</t>
  </si>
  <si>
    <t>紅蘿蔔 　　　　　　3</t>
  </si>
  <si>
    <t>星期五</t>
  </si>
  <si>
    <t>紅蘿蔔 　　　　　3.5</t>
  </si>
  <si>
    <t>蒜茸 　　　　　　0.9</t>
  </si>
  <si>
    <t>營養師:黃郁高.賴思伶.林佳穎.呂承萱</t>
  </si>
  <si>
    <t>以上營養分析僅供參考</t>
  </si>
  <si>
    <t>食品技師：呂承萱</t>
  </si>
  <si>
    <t>傳真：(03)9288005</t>
  </si>
  <si>
    <t>實際配送明細參後附表</t>
  </si>
  <si>
    <t>營養分析</t>
  </si>
  <si>
    <t>全榖根莖類-份</t>
  </si>
  <si>
    <t>豆魚肉蛋類-份</t>
  </si>
  <si>
    <t>蔬菜類-份</t>
  </si>
  <si>
    <t>水果類-份</t>
  </si>
  <si>
    <t>油脂類-份</t>
  </si>
  <si>
    <t>乳品類-份</t>
  </si>
  <si>
    <t>總熱量-大卡</t>
  </si>
  <si>
    <r>
      <rPr>
        <b/>
        <sz val="12"/>
        <rFont val="細明體"/>
        <family val="3"/>
      </rPr>
      <t>里肌肉排</t>
    </r>
    <r>
      <rPr>
        <b/>
        <sz val="12"/>
        <rFont val="Times New Roman"/>
        <family val="1"/>
      </rPr>
      <t xml:space="preserve"> </t>
    </r>
    <r>
      <rPr>
        <b/>
        <sz val="12"/>
        <rFont val="細明體"/>
        <family val="3"/>
      </rPr>
      <t>　　　</t>
    </r>
    <r>
      <rPr>
        <b/>
        <sz val="12"/>
        <rFont val="Times New Roman"/>
        <family val="1"/>
      </rPr>
      <t>1</t>
    </r>
    <r>
      <rPr>
        <b/>
        <sz val="12"/>
        <rFont val="細明體"/>
        <family val="3"/>
      </rPr>
      <t>個</t>
    </r>
  </si>
  <si>
    <t>豬排*1</t>
  </si>
  <si>
    <t>包子*1</t>
  </si>
  <si>
    <r>
      <rPr>
        <b/>
        <sz val="12"/>
        <rFont val="細明體"/>
        <family val="3"/>
      </rPr>
      <t>包子</t>
    </r>
    <r>
      <rPr>
        <b/>
        <sz val="12"/>
        <rFont val="Times New Roman"/>
        <family val="1"/>
      </rPr>
      <t xml:space="preserve"> </t>
    </r>
    <r>
      <rPr>
        <b/>
        <sz val="12"/>
        <rFont val="細明體"/>
        <family val="3"/>
      </rPr>
      <t>　　　　　</t>
    </r>
    <r>
      <rPr>
        <b/>
        <sz val="12"/>
        <rFont val="Times New Roman"/>
        <family val="1"/>
      </rPr>
      <t>1</t>
    </r>
    <r>
      <rPr>
        <b/>
        <sz val="12"/>
        <rFont val="細明體"/>
        <family val="3"/>
      </rPr>
      <t>個</t>
    </r>
  </si>
  <si>
    <t>水果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</si>
</sst>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9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24"/>
      <name val="標楷體"/>
      <family val="4"/>
    </font>
    <font>
      <sz val="12"/>
      <name val="Times New Roman"/>
      <family val="1"/>
    </font>
    <font>
      <sz val="16"/>
      <name val="標楷體"/>
      <family val="4"/>
    </font>
    <font>
      <sz val="14"/>
      <name val="標楷體"/>
      <family val="4"/>
    </font>
    <font>
      <sz val="16"/>
      <name val="@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8"/>
      <name val="標楷體"/>
      <family val="4"/>
    </font>
    <font>
      <u val="single"/>
      <sz val="12"/>
      <name val="標楷體"/>
      <family val="4"/>
    </font>
    <font>
      <b/>
      <sz val="12"/>
      <name val="Times New Roman"/>
      <family val="1"/>
    </font>
    <font>
      <b/>
      <sz val="12"/>
      <name val="細明體"/>
      <family val="3"/>
    </font>
    <font>
      <sz val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medium"/>
      <top/>
      <bottom/>
    </border>
    <border>
      <left style="thin"/>
      <right>
        <color indexed="63"/>
      </right>
      <top>
        <color indexed="63"/>
      </top>
      <bottom style="thin"/>
    </border>
    <border>
      <left/>
      <right style="medium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vertical="center" textRotation="255"/>
    </xf>
    <xf numFmtId="0" fontId="5" fillId="0" borderId="11" xfId="0" applyFont="1" applyBorder="1" applyAlignment="1">
      <alignment vertical="center" textRotation="255"/>
    </xf>
    <xf numFmtId="0" fontId="5" fillId="0" borderId="11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Alignment="1">
      <alignment/>
    </xf>
    <xf numFmtId="0" fontId="1" fillId="0" borderId="16" xfId="0" applyFont="1" applyBorder="1" applyAlignment="1">
      <alignment/>
    </xf>
    <xf numFmtId="0" fontId="1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horizontal="right"/>
    </xf>
    <xf numFmtId="0" fontId="1" fillId="0" borderId="17" xfId="0" applyFont="1" applyBorder="1" applyAlignment="1">
      <alignment horizontal="right"/>
    </xf>
    <xf numFmtId="0" fontId="1" fillId="0" borderId="18" xfId="0" applyFont="1" applyBorder="1" applyAlignment="1">
      <alignment horizontal="right" vertical="center" shrinkToFit="1"/>
    </xf>
    <xf numFmtId="0" fontId="1" fillId="0" borderId="19" xfId="0" applyFont="1" applyBorder="1" applyAlignment="1">
      <alignment horizontal="right" vertical="center" shrinkToFit="1"/>
    </xf>
    <xf numFmtId="0" fontId="5" fillId="0" borderId="20" xfId="0" applyFont="1" applyBorder="1" applyAlignment="1">
      <alignment vertical="center" textRotation="255"/>
    </xf>
    <xf numFmtId="0" fontId="5" fillId="0" borderId="20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0" fillId="0" borderId="0" xfId="0" applyFont="1" applyAlignment="1">
      <alignment/>
    </xf>
    <xf numFmtId="0" fontId="6" fillId="0" borderId="0" xfId="0" applyFont="1" applyBorder="1" applyAlignment="1">
      <alignment horizontal="right" vertical="top"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 horizontal="right" vertical="top"/>
    </xf>
    <xf numFmtId="0" fontId="6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2" fillId="0" borderId="22" xfId="0" applyFont="1" applyBorder="1" applyAlignment="1">
      <alignment horizontal="left" vertical="center" shrinkToFit="1"/>
    </xf>
    <xf numFmtId="0" fontId="13" fillId="0" borderId="22" xfId="0" applyFont="1" applyBorder="1" applyAlignment="1">
      <alignment horizontal="left" vertical="center" shrinkToFit="1"/>
    </xf>
    <xf numFmtId="0" fontId="12" fillId="0" borderId="23" xfId="0" applyFont="1" applyBorder="1" applyAlignment="1">
      <alignment horizontal="left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1" fillId="0" borderId="26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4" fillId="0" borderId="27" xfId="0" applyFont="1" applyBorder="1" applyAlignment="1">
      <alignment horizontal="left"/>
    </xf>
    <xf numFmtId="0" fontId="14" fillId="0" borderId="28" xfId="0" applyFont="1" applyBorder="1" applyAlignment="1">
      <alignment horizontal="center"/>
    </xf>
    <xf numFmtId="0" fontId="14" fillId="0" borderId="27" xfId="0" applyFont="1" applyBorder="1" applyAlignment="1">
      <alignment/>
    </xf>
    <xf numFmtId="0" fontId="14" fillId="0" borderId="29" xfId="0" applyFont="1" applyBorder="1" applyAlignment="1">
      <alignment horizontal="right"/>
    </xf>
    <xf numFmtId="0" fontId="14" fillId="0" borderId="30" xfId="0" applyFont="1" applyBorder="1" applyAlignment="1">
      <alignment horizontal="center"/>
    </xf>
    <xf numFmtId="0" fontId="14" fillId="0" borderId="27" xfId="0" applyFont="1" applyBorder="1" applyAlignment="1">
      <alignment horizontal="right"/>
    </xf>
    <xf numFmtId="0" fontId="14" fillId="0" borderId="31" xfId="0" applyFont="1" applyBorder="1" applyAlignment="1">
      <alignment horizontal="left"/>
    </xf>
    <xf numFmtId="0" fontId="14" fillId="0" borderId="32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5" fillId="0" borderId="12" xfId="0" applyFont="1" applyBorder="1" applyAlignment="1">
      <alignment horizontal="center" vertical="center" textRotation="255" shrinkToFit="1"/>
    </xf>
    <xf numFmtId="0" fontId="5" fillId="0" borderId="33" xfId="0" applyFont="1" applyBorder="1" applyAlignment="1">
      <alignment horizontal="center" vertical="center" textRotation="255" shrinkToFit="1"/>
    </xf>
    <xf numFmtId="0" fontId="7" fillId="0" borderId="34" xfId="0" applyFont="1" applyBorder="1" applyAlignment="1">
      <alignment horizontal="center" vertical="center" textRotation="180" shrinkToFit="1"/>
    </xf>
    <xf numFmtId="0" fontId="7" fillId="0" borderId="22" xfId="0" applyFont="1" applyBorder="1" applyAlignment="1">
      <alignment horizontal="center" vertical="center" textRotation="180" shrinkToFit="1"/>
    </xf>
    <xf numFmtId="0" fontId="7" fillId="0" borderId="24" xfId="0" applyFont="1" applyBorder="1" applyAlignment="1">
      <alignment horizontal="center" vertical="center" textRotation="180" shrinkToFit="1"/>
    </xf>
    <xf numFmtId="0" fontId="11" fillId="0" borderId="26" xfId="0" applyFont="1" applyBorder="1" applyAlignment="1">
      <alignment horizontal="left" shrinkToFit="1"/>
    </xf>
    <xf numFmtId="0" fontId="3" fillId="0" borderId="0" xfId="0" applyFont="1" applyBorder="1" applyAlignment="1">
      <alignment horizontal="center" shrinkToFit="1"/>
    </xf>
    <xf numFmtId="0" fontId="7" fillId="0" borderId="22" xfId="0" applyFont="1" applyBorder="1" applyAlignment="1">
      <alignment horizontal="right" vertical="top" textRotation="180" shrinkToFit="1"/>
    </xf>
    <xf numFmtId="0" fontId="7" fillId="0" borderId="24" xfId="0" applyFont="1" applyBorder="1" applyAlignment="1">
      <alignment horizontal="right" vertical="top" textRotation="180" shrinkToFit="1"/>
    </xf>
    <xf numFmtId="0" fontId="7" fillId="0" borderId="34" xfId="0" applyFont="1" applyBorder="1" applyAlignment="1">
      <alignment horizontal="right" vertical="top" textRotation="180" shrinkToFit="1"/>
    </xf>
    <xf numFmtId="0" fontId="6" fillId="0" borderId="20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10" fillId="0" borderId="26" xfId="0" applyFont="1" applyBorder="1" applyAlignment="1">
      <alignment horizontal="right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7" fillId="0" borderId="23" xfId="0" applyFont="1" applyBorder="1" applyAlignment="1">
      <alignment horizontal="right" vertical="top" textRotation="180" shrinkToFi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66"/>
  <sheetViews>
    <sheetView zoomScalePageLayoutView="0" workbookViewId="0" topLeftCell="A28">
      <selection activeCell="I40" sqref="I40:I48"/>
    </sheetView>
  </sheetViews>
  <sheetFormatPr defaultColWidth="9.00390625" defaultRowHeight="16.5"/>
  <cols>
    <col min="1" max="1" width="0.74609375" style="11" customWidth="1"/>
    <col min="2" max="2" width="4.875" style="11" customWidth="1"/>
    <col min="3" max="3" width="4.625" style="11" hidden="1" customWidth="1"/>
    <col min="4" max="4" width="5.125" style="11" customWidth="1"/>
    <col min="5" max="8" width="20.50390625" style="11" customWidth="1"/>
    <col min="9" max="9" width="5.25390625" style="11" customWidth="1"/>
    <col min="10" max="10" width="12.625" style="11" customWidth="1"/>
    <col min="11" max="11" width="5.125" style="45" customWidth="1"/>
    <col min="12" max="16384" width="9.00390625" style="11" customWidth="1"/>
  </cols>
  <sheetData>
    <row r="1" spans="2:11" s="1" customFormat="1" ht="33" thickBot="1">
      <c r="B1" s="52" t="s">
        <v>15</v>
      </c>
      <c r="C1" s="52"/>
      <c r="D1" s="52"/>
      <c r="E1" s="52"/>
      <c r="F1" s="52"/>
      <c r="G1" s="52"/>
      <c r="H1" s="52"/>
      <c r="I1" s="52"/>
      <c r="J1" s="52"/>
      <c r="K1" s="52"/>
    </row>
    <row r="2" spans="2:11" s="1" customFormat="1" ht="18.75" customHeight="1" hidden="1" thickBot="1">
      <c r="B2" s="20" t="s">
        <v>16</v>
      </c>
      <c r="C2" s="21"/>
      <c r="D2" s="13"/>
      <c r="E2" s="13"/>
      <c r="F2" s="13"/>
      <c r="G2" s="13"/>
      <c r="J2" s="14" t="s">
        <v>17</v>
      </c>
      <c r="K2" s="34"/>
    </row>
    <row r="3" spans="2:11" s="2" customFormat="1" ht="43.5">
      <c r="B3" s="3" t="s">
        <v>0</v>
      </c>
      <c r="C3" s="18" t="s">
        <v>1</v>
      </c>
      <c r="D3" s="4" t="s">
        <v>2</v>
      </c>
      <c r="E3" s="5" t="s">
        <v>3</v>
      </c>
      <c r="F3" s="5" t="s">
        <v>4</v>
      </c>
      <c r="G3" s="5" t="s">
        <v>4</v>
      </c>
      <c r="H3" s="19" t="s">
        <v>5</v>
      </c>
      <c r="I3" s="4" t="s">
        <v>8</v>
      </c>
      <c r="J3" s="56" t="s">
        <v>161</v>
      </c>
      <c r="K3" s="57"/>
    </row>
    <row r="4" spans="2:11" s="6" customFormat="1" ht="19.5" customHeight="1">
      <c r="B4" s="7"/>
      <c r="C4" s="48"/>
      <c r="D4" s="53"/>
      <c r="E4" s="31"/>
      <c r="F4" s="31"/>
      <c r="G4" s="31"/>
      <c r="H4" s="31"/>
      <c r="I4" s="53"/>
      <c r="J4" s="35" t="s">
        <v>162</v>
      </c>
      <c r="K4" s="36"/>
    </row>
    <row r="5" spans="2:11" s="6" customFormat="1" ht="19.5" customHeight="1">
      <c r="B5" s="7" t="s">
        <v>9</v>
      </c>
      <c r="C5" s="49"/>
      <c r="D5" s="53"/>
      <c r="E5" s="28"/>
      <c r="F5" s="28"/>
      <c r="G5" s="28"/>
      <c r="H5" s="28"/>
      <c r="I5" s="53"/>
      <c r="J5" s="35" t="s">
        <v>163</v>
      </c>
      <c r="K5" s="36"/>
    </row>
    <row r="6" spans="2:11" s="6" customFormat="1" ht="19.5" customHeight="1">
      <c r="B6" s="7"/>
      <c r="C6" s="49"/>
      <c r="D6" s="53"/>
      <c r="E6" s="28"/>
      <c r="F6" s="28"/>
      <c r="G6" s="28"/>
      <c r="H6" s="28"/>
      <c r="I6" s="53"/>
      <c r="J6" s="35" t="s">
        <v>164</v>
      </c>
      <c r="K6" s="36"/>
    </row>
    <row r="7" spans="2:11" s="6" customFormat="1" ht="19.5" customHeight="1">
      <c r="B7" s="7" t="s">
        <v>7</v>
      </c>
      <c r="C7" s="49"/>
      <c r="D7" s="53"/>
      <c r="E7" s="29"/>
      <c r="F7" s="28"/>
      <c r="G7" s="28"/>
      <c r="H7" s="28"/>
      <c r="I7" s="53"/>
      <c r="J7" s="35" t="s">
        <v>165</v>
      </c>
      <c r="K7" s="36"/>
    </row>
    <row r="8" spans="2:11" s="6" customFormat="1" ht="19.5" customHeight="1">
      <c r="B8" s="46"/>
      <c r="C8" s="49"/>
      <c r="D8" s="53"/>
      <c r="E8" s="28"/>
      <c r="F8" s="28"/>
      <c r="G8" s="28"/>
      <c r="H8" s="28"/>
      <c r="I8" s="53"/>
      <c r="J8" s="35" t="s">
        <v>166</v>
      </c>
      <c r="K8" s="36"/>
    </row>
    <row r="9" spans="2:11" s="6" customFormat="1" ht="19.5" customHeight="1">
      <c r="B9" s="46"/>
      <c r="C9" s="50"/>
      <c r="D9" s="53"/>
      <c r="E9" s="28"/>
      <c r="F9" s="28"/>
      <c r="G9" s="28"/>
      <c r="H9" s="28"/>
      <c r="I9" s="53"/>
      <c r="J9" s="35" t="s">
        <v>167</v>
      </c>
      <c r="K9" s="36"/>
    </row>
    <row r="10" spans="2:11" s="6" customFormat="1" ht="19.5">
      <c r="B10" s="47"/>
      <c r="C10" s="9"/>
      <c r="D10" s="53"/>
      <c r="E10" s="28"/>
      <c r="F10" s="28"/>
      <c r="G10" s="28"/>
      <c r="H10" s="28"/>
      <c r="I10" s="53"/>
      <c r="J10" s="37"/>
      <c r="K10" s="36"/>
    </row>
    <row r="11" spans="2:11" s="6" customFormat="1" ht="19.5">
      <c r="B11" s="8" t="s">
        <v>72</v>
      </c>
      <c r="C11" s="15"/>
      <c r="D11" s="53"/>
      <c r="E11" s="28"/>
      <c r="F11" s="28"/>
      <c r="G11" s="28"/>
      <c r="H11" s="28"/>
      <c r="I11" s="53"/>
      <c r="J11" s="35" t="s">
        <v>168</v>
      </c>
      <c r="K11" s="36">
        <f>K4*70+K5*75+K6*25+K7*60+K8*45+K9*120</f>
        <v>0</v>
      </c>
    </row>
    <row r="12" spans="2:11" s="6" customFormat="1" ht="19.5">
      <c r="B12" s="16" t="s">
        <v>72</v>
      </c>
      <c r="C12" s="10"/>
      <c r="D12" s="54"/>
      <c r="E12" s="28"/>
      <c r="F12" s="28"/>
      <c r="G12" s="28"/>
      <c r="H12" s="28"/>
      <c r="I12" s="54"/>
      <c r="J12" s="38"/>
      <c r="K12" s="39"/>
    </row>
    <row r="13" spans="2:11" s="6" customFormat="1" ht="21">
      <c r="B13" s="7"/>
      <c r="C13" s="48"/>
      <c r="D13" s="55"/>
      <c r="E13" s="32"/>
      <c r="F13" s="32"/>
      <c r="G13" s="32"/>
      <c r="H13" s="32"/>
      <c r="I13" s="55"/>
      <c r="J13" s="35" t="s">
        <v>162</v>
      </c>
      <c r="K13" s="36"/>
    </row>
    <row r="14" spans="2:11" s="6" customFormat="1" ht="19.5">
      <c r="B14" s="7" t="s">
        <v>6</v>
      </c>
      <c r="C14" s="49"/>
      <c r="D14" s="53"/>
      <c r="E14" s="28"/>
      <c r="F14" s="28"/>
      <c r="G14" s="28"/>
      <c r="H14" s="28"/>
      <c r="I14" s="53"/>
      <c r="J14" s="35" t="s">
        <v>163</v>
      </c>
      <c r="K14" s="36"/>
    </row>
    <row r="15" spans="2:11" s="6" customFormat="1" ht="19.5">
      <c r="B15" s="7"/>
      <c r="C15" s="49"/>
      <c r="D15" s="53"/>
      <c r="E15" s="28"/>
      <c r="F15" s="28"/>
      <c r="G15" s="28"/>
      <c r="H15" s="28"/>
      <c r="I15" s="53"/>
      <c r="J15" s="35" t="s">
        <v>164</v>
      </c>
      <c r="K15" s="36"/>
    </row>
    <row r="16" spans="2:11" s="6" customFormat="1" ht="19.5">
      <c r="B16" s="7" t="s">
        <v>7</v>
      </c>
      <c r="C16" s="49"/>
      <c r="D16" s="53"/>
      <c r="E16" s="28"/>
      <c r="F16" s="28"/>
      <c r="G16" s="28"/>
      <c r="H16" s="28"/>
      <c r="I16" s="53"/>
      <c r="J16" s="35" t="s">
        <v>165</v>
      </c>
      <c r="K16" s="36"/>
    </row>
    <row r="17" spans="2:11" s="6" customFormat="1" ht="19.5">
      <c r="B17" s="46"/>
      <c r="C17" s="49"/>
      <c r="D17" s="53"/>
      <c r="E17" s="28"/>
      <c r="F17" s="28"/>
      <c r="G17" s="28"/>
      <c r="H17" s="28"/>
      <c r="I17" s="53"/>
      <c r="J17" s="35" t="s">
        <v>166</v>
      </c>
      <c r="K17" s="36"/>
    </row>
    <row r="18" spans="2:11" s="6" customFormat="1" ht="19.5">
      <c r="B18" s="46"/>
      <c r="C18" s="50"/>
      <c r="D18" s="53"/>
      <c r="E18" s="28"/>
      <c r="F18" s="28"/>
      <c r="G18" s="28"/>
      <c r="H18" s="28"/>
      <c r="I18" s="53"/>
      <c r="J18" s="35" t="s">
        <v>167</v>
      </c>
      <c r="K18" s="36"/>
    </row>
    <row r="19" spans="2:11" s="6" customFormat="1" ht="19.5">
      <c r="B19" s="47"/>
      <c r="C19" s="9"/>
      <c r="D19" s="53"/>
      <c r="E19" s="28"/>
      <c r="F19" s="28"/>
      <c r="G19" s="28"/>
      <c r="H19" s="28"/>
      <c r="I19" s="53"/>
      <c r="J19" s="37"/>
      <c r="K19" s="36"/>
    </row>
    <row r="20" spans="2:11" s="6" customFormat="1" ht="19.5">
      <c r="B20" s="8" t="s">
        <v>72</v>
      </c>
      <c r="C20" s="15"/>
      <c r="D20" s="53"/>
      <c r="E20" s="28"/>
      <c r="F20" s="28"/>
      <c r="G20" s="28"/>
      <c r="H20" s="28"/>
      <c r="I20" s="53"/>
      <c r="J20" s="35" t="s">
        <v>168</v>
      </c>
      <c r="K20" s="36">
        <f>K13*70+K14*75+K15*25+K16*60+K17*45+K18*120</f>
        <v>0</v>
      </c>
    </row>
    <row r="21" spans="2:11" s="6" customFormat="1" ht="19.5">
      <c r="B21" s="16" t="s">
        <v>72</v>
      </c>
      <c r="C21" s="10"/>
      <c r="D21" s="54"/>
      <c r="E21" s="28"/>
      <c r="F21" s="28"/>
      <c r="G21" s="28"/>
      <c r="H21" s="28"/>
      <c r="I21" s="54"/>
      <c r="J21" s="38"/>
      <c r="K21" s="39"/>
    </row>
    <row r="22" spans="2:11" s="6" customFormat="1" ht="21">
      <c r="B22" s="7">
        <v>8</v>
      </c>
      <c r="C22" s="48"/>
      <c r="D22" s="55" t="s">
        <v>18</v>
      </c>
      <c r="E22" s="32" t="s">
        <v>19</v>
      </c>
      <c r="F22" s="32" t="s">
        <v>28</v>
      </c>
      <c r="G22" s="32" t="s">
        <v>33</v>
      </c>
      <c r="H22" s="32" t="s">
        <v>38</v>
      </c>
      <c r="I22" s="55"/>
      <c r="J22" s="35" t="s">
        <v>162</v>
      </c>
      <c r="K22" s="36">
        <v>5.5</v>
      </c>
    </row>
    <row r="23" spans="2:11" s="6" customFormat="1" ht="19.5">
      <c r="B23" s="7" t="s">
        <v>6</v>
      </c>
      <c r="C23" s="49"/>
      <c r="D23" s="53"/>
      <c r="E23" s="28" t="s">
        <v>20</v>
      </c>
      <c r="F23" s="28" t="s">
        <v>29</v>
      </c>
      <c r="G23" s="28" t="s">
        <v>34</v>
      </c>
      <c r="H23" s="28" t="s">
        <v>39</v>
      </c>
      <c r="I23" s="53"/>
      <c r="J23" s="35" t="s">
        <v>163</v>
      </c>
      <c r="K23" s="36">
        <v>2.6</v>
      </c>
    </row>
    <row r="24" spans="2:11" s="6" customFormat="1" ht="19.5">
      <c r="B24" s="7">
        <v>23</v>
      </c>
      <c r="C24" s="49"/>
      <c r="D24" s="53"/>
      <c r="E24" s="28" t="s">
        <v>21</v>
      </c>
      <c r="F24" s="28" t="s">
        <v>30</v>
      </c>
      <c r="G24" s="28" t="s">
        <v>35</v>
      </c>
      <c r="H24" s="28" t="s">
        <v>40</v>
      </c>
      <c r="I24" s="53"/>
      <c r="J24" s="35" t="s">
        <v>164</v>
      </c>
      <c r="K24" s="36">
        <v>2.1</v>
      </c>
    </row>
    <row r="25" spans="2:11" s="6" customFormat="1" ht="19.5">
      <c r="B25" s="7" t="s">
        <v>7</v>
      </c>
      <c r="C25" s="49"/>
      <c r="D25" s="53"/>
      <c r="E25" s="28" t="s">
        <v>22</v>
      </c>
      <c r="F25" s="28" t="s">
        <v>31</v>
      </c>
      <c r="G25" s="28" t="s">
        <v>36</v>
      </c>
      <c r="H25" s="28" t="s">
        <v>41</v>
      </c>
      <c r="I25" s="53"/>
      <c r="J25" s="35" t="s">
        <v>165</v>
      </c>
      <c r="K25" s="36">
        <v>0</v>
      </c>
    </row>
    <row r="26" spans="2:11" s="6" customFormat="1" ht="19.5">
      <c r="B26" s="46" t="s">
        <v>37</v>
      </c>
      <c r="C26" s="49"/>
      <c r="D26" s="53"/>
      <c r="E26" s="28" t="s">
        <v>23</v>
      </c>
      <c r="F26" s="28" t="s">
        <v>32</v>
      </c>
      <c r="G26" s="28"/>
      <c r="H26" s="28" t="s">
        <v>42</v>
      </c>
      <c r="I26" s="53"/>
      <c r="J26" s="35" t="s">
        <v>166</v>
      </c>
      <c r="K26" s="36">
        <v>2.7</v>
      </c>
    </row>
    <row r="27" spans="2:11" s="6" customFormat="1" ht="19.5">
      <c r="B27" s="46"/>
      <c r="C27" s="50"/>
      <c r="D27" s="53"/>
      <c r="E27" s="28" t="s">
        <v>24</v>
      </c>
      <c r="F27" s="28"/>
      <c r="G27" s="28"/>
      <c r="H27" s="28"/>
      <c r="I27" s="53"/>
      <c r="J27" s="35" t="s">
        <v>167</v>
      </c>
      <c r="K27" s="36">
        <v>0</v>
      </c>
    </row>
    <row r="28" spans="2:11" s="6" customFormat="1" ht="19.5">
      <c r="B28" s="47"/>
      <c r="C28" s="9"/>
      <c r="D28" s="53"/>
      <c r="E28" s="28" t="s">
        <v>25</v>
      </c>
      <c r="F28" s="28"/>
      <c r="G28" s="28"/>
      <c r="H28" s="28"/>
      <c r="I28" s="53"/>
      <c r="J28" s="37"/>
      <c r="K28" s="36"/>
    </row>
    <row r="29" spans="2:11" s="6" customFormat="1" ht="19.5">
      <c r="B29" s="8" t="s">
        <v>73</v>
      </c>
      <c r="C29" s="15"/>
      <c r="D29" s="53"/>
      <c r="E29" s="28" t="s">
        <v>26</v>
      </c>
      <c r="F29" s="28"/>
      <c r="G29" s="28"/>
      <c r="H29" s="28"/>
      <c r="I29" s="53"/>
      <c r="J29" s="35" t="s">
        <v>168</v>
      </c>
      <c r="K29" s="36">
        <f>K22*70+K23*75+K24*25+K25*60+K26*45+K27*120</f>
        <v>754</v>
      </c>
    </row>
    <row r="30" spans="2:11" s="6" customFormat="1" ht="19.5">
      <c r="B30" s="16" t="s">
        <v>72</v>
      </c>
      <c r="C30" s="10"/>
      <c r="D30" s="54"/>
      <c r="E30" s="28" t="s">
        <v>27</v>
      </c>
      <c r="F30" s="28"/>
      <c r="G30" s="28"/>
      <c r="H30" s="28"/>
      <c r="I30" s="54"/>
      <c r="J30" s="40"/>
      <c r="K30" s="36"/>
    </row>
    <row r="31" spans="2:11" s="6" customFormat="1" ht="21">
      <c r="B31" s="7">
        <v>8</v>
      </c>
      <c r="C31" s="48"/>
      <c r="D31" s="55" t="s">
        <v>44</v>
      </c>
      <c r="E31" s="32" t="s">
        <v>46</v>
      </c>
      <c r="F31" s="32" t="s">
        <v>50</v>
      </c>
      <c r="G31" s="32" t="s">
        <v>33</v>
      </c>
      <c r="H31" s="32" t="s">
        <v>56</v>
      </c>
      <c r="I31" s="55" t="s">
        <v>173</v>
      </c>
      <c r="J31" s="41" t="s">
        <v>162</v>
      </c>
      <c r="K31" s="42">
        <v>6.5</v>
      </c>
    </row>
    <row r="32" spans="2:11" ht="16.5">
      <c r="B32" s="7" t="s">
        <v>6</v>
      </c>
      <c r="C32" s="49"/>
      <c r="D32" s="53"/>
      <c r="E32" s="28" t="s">
        <v>47</v>
      </c>
      <c r="F32" s="28" t="s">
        <v>51</v>
      </c>
      <c r="G32" s="28" t="s">
        <v>34</v>
      </c>
      <c r="H32" s="28" t="s">
        <v>57</v>
      </c>
      <c r="I32" s="53"/>
      <c r="J32" s="35" t="s">
        <v>163</v>
      </c>
      <c r="K32" s="36">
        <v>2.2</v>
      </c>
    </row>
    <row r="33" spans="2:11" ht="16.5">
      <c r="B33" s="7">
        <v>24</v>
      </c>
      <c r="C33" s="49"/>
      <c r="D33" s="53"/>
      <c r="E33" s="28" t="s">
        <v>48</v>
      </c>
      <c r="F33" s="28" t="s">
        <v>52</v>
      </c>
      <c r="G33" s="28" t="s">
        <v>35</v>
      </c>
      <c r="H33" s="28" t="s">
        <v>58</v>
      </c>
      <c r="I33" s="53"/>
      <c r="J33" s="35" t="s">
        <v>164</v>
      </c>
      <c r="K33" s="36">
        <v>1.5</v>
      </c>
    </row>
    <row r="34" spans="2:11" ht="16.5">
      <c r="B34" s="7" t="s">
        <v>7</v>
      </c>
      <c r="C34" s="49"/>
      <c r="D34" s="53"/>
      <c r="E34" s="28" t="s">
        <v>49</v>
      </c>
      <c r="F34" s="28" t="s">
        <v>53</v>
      </c>
      <c r="G34" s="28" t="s">
        <v>36</v>
      </c>
      <c r="H34" s="28"/>
      <c r="I34" s="53"/>
      <c r="J34" s="35" t="s">
        <v>165</v>
      </c>
      <c r="K34" s="36">
        <v>1</v>
      </c>
    </row>
    <row r="35" spans="2:11" ht="16.5">
      <c r="B35" s="46" t="s">
        <v>45</v>
      </c>
      <c r="C35" s="49"/>
      <c r="D35" s="53"/>
      <c r="E35" s="28"/>
      <c r="F35" s="28" t="s">
        <v>54</v>
      </c>
      <c r="G35" s="28"/>
      <c r="H35" s="28"/>
      <c r="I35" s="53"/>
      <c r="J35" s="35" t="s">
        <v>166</v>
      </c>
      <c r="K35" s="36">
        <v>2.4</v>
      </c>
    </row>
    <row r="36" spans="2:11" ht="16.5">
      <c r="B36" s="46"/>
      <c r="C36" s="50"/>
      <c r="D36" s="53"/>
      <c r="E36" s="28"/>
      <c r="F36" s="28" t="s">
        <v>55</v>
      </c>
      <c r="G36" s="28"/>
      <c r="H36" s="28"/>
      <c r="I36" s="53"/>
      <c r="J36" s="35" t="s">
        <v>167</v>
      </c>
      <c r="K36" s="36">
        <v>0</v>
      </c>
    </row>
    <row r="37" spans="2:11" ht="16.5">
      <c r="B37" s="47"/>
      <c r="C37" s="9"/>
      <c r="D37" s="53"/>
      <c r="E37" s="28"/>
      <c r="F37" s="28"/>
      <c r="G37" s="28"/>
      <c r="H37" s="28"/>
      <c r="I37" s="53"/>
      <c r="J37" s="37"/>
      <c r="K37" s="36"/>
    </row>
    <row r="38" spans="2:11" ht="16.5">
      <c r="B38" s="8" t="s">
        <v>73</v>
      </c>
      <c r="C38" s="15"/>
      <c r="D38" s="53"/>
      <c r="E38" s="28"/>
      <c r="F38" s="28"/>
      <c r="G38" s="28"/>
      <c r="H38" s="28"/>
      <c r="I38" s="53"/>
      <c r="J38" s="35" t="s">
        <v>168</v>
      </c>
      <c r="K38" s="36">
        <f>K31*70+K32*75+K33*25+K34*60+K35*45+K36*120</f>
        <v>825.5</v>
      </c>
    </row>
    <row r="39" spans="2:11" ht="16.5">
      <c r="B39" s="16" t="s">
        <v>72</v>
      </c>
      <c r="C39" s="10"/>
      <c r="D39" s="54"/>
      <c r="E39" s="28"/>
      <c r="F39" s="28"/>
      <c r="G39" s="28"/>
      <c r="H39" s="28"/>
      <c r="I39" s="54"/>
      <c r="J39" s="38"/>
      <c r="K39" s="36"/>
    </row>
    <row r="40" spans="2:11" ht="21">
      <c r="B40" s="7">
        <v>8</v>
      </c>
      <c r="C40" s="48"/>
      <c r="D40" s="55" t="s">
        <v>59</v>
      </c>
      <c r="E40" s="32" t="s">
        <v>61</v>
      </c>
      <c r="F40" s="32" t="s">
        <v>64</v>
      </c>
      <c r="G40" s="32" t="s">
        <v>68</v>
      </c>
      <c r="H40" s="32" t="s">
        <v>70</v>
      </c>
      <c r="I40" s="55"/>
      <c r="J40" s="35" t="s">
        <v>162</v>
      </c>
      <c r="K40" s="42">
        <v>6.5</v>
      </c>
    </row>
    <row r="41" spans="2:11" ht="16.5">
      <c r="B41" s="7" t="s">
        <v>6</v>
      </c>
      <c r="C41" s="49"/>
      <c r="D41" s="53"/>
      <c r="E41" s="28" t="s">
        <v>62</v>
      </c>
      <c r="F41" s="28" t="s">
        <v>65</v>
      </c>
      <c r="G41" s="28" t="s">
        <v>69</v>
      </c>
      <c r="H41" s="28" t="s">
        <v>71</v>
      </c>
      <c r="I41" s="53"/>
      <c r="J41" s="35" t="s">
        <v>163</v>
      </c>
      <c r="K41" s="36">
        <v>2.2</v>
      </c>
    </row>
    <row r="42" spans="2:11" ht="16.5">
      <c r="B42" s="7">
        <v>25</v>
      </c>
      <c r="C42" s="49"/>
      <c r="D42" s="53"/>
      <c r="E42" s="28" t="s">
        <v>63</v>
      </c>
      <c r="F42" s="28" t="s">
        <v>66</v>
      </c>
      <c r="G42" s="28" t="s">
        <v>35</v>
      </c>
      <c r="H42" s="28"/>
      <c r="I42" s="53"/>
      <c r="J42" s="35" t="s">
        <v>164</v>
      </c>
      <c r="K42" s="36">
        <v>1.5</v>
      </c>
    </row>
    <row r="43" spans="2:11" ht="16.5">
      <c r="B43" s="7" t="s">
        <v>7</v>
      </c>
      <c r="C43" s="49"/>
      <c r="D43" s="53"/>
      <c r="E43" s="28" t="s">
        <v>27</v>
      </c>
      <c r="F43" s="28" t="s">
        <v>67</v>
      </c>
      <c r="G43" s="28" t="s">
        <v>36</v>
      </c>
      <c r="H43" s="28"/>
      <c r="I43" s="53"/>
      <c r="J43" s="35" t="s">
        <v>165</v>
      </c>
      <c r="K43" s="36">
        <v>0</v>
      </c>
    </row>
    <row r="44" spans="2:11" ht="16.5">
      <c r="B44" s="46" t="s">
        <v>60</v>
      </c>
      <c r="C44" s="49"/>
      <c r="D44" s="53"/>
      <c r="E44" s="28"/>
      <c r="F44" s="28"/>
      <c r="G44" s="28"/>
      <c r="H44" s="28"/>
      <c r="I44" s="53"/>
      <c r="J44" s="35" t="s">
        <v>166</v>
      </c>
      <c r="K44" s="36">
        <v>2.5</v>
      </c>
    </row>
    <row r="45" spans="2:11" ht="16.5">
      <c r="B45" s="46"/>
      <c r="C45" s="50"/>
      <c r="D45" s="53"/>
      <c r="E45" s="28"/>
      <c r="F45" s="28"/>
      <c r="G45" s="28"/>
      <c r="H45" s="28"/>
      <c r="I45" s="53"/>
      <c r="J45" s="35" t="s">
        <v>167</v>
      </c>
      <c r="K45" s="36">
        <v>0</v>
      </c>
    </row>
    <row r="46" spans="2:11" ht="16.5">
      <c r="B46" s="47"/>
      <c r="C46" s="9"/>
      <c r="D46" s="53"/>
      <c r="E46" s="28"/>
      <c r="F46" s="28"/>
      <c r="G46" s="28"/>
      <c r="H46" s="28"/>
      <c r="I46" s="53"/>
      <c r="J46" s="37"/>
      <c r="K46" s="36"/>
    </row>
    <row r="47" spans="2:11" ht="16.5">
      <c r="B47" s="8" t="s">
        <v>73</v>
      </c>
      <c r="C47" s="15"/>
      <c r="D47" s="53"/>
      <c r="E47" s="28"/>
      <c r="F47" s="28"/>
      <c r="G47" s="28"/>
      <c r="H47" s="28"/>
      <c r="I47" s="53"/>
      <c r="J47" s="35" t="s">
        <v>168</v>
      </c>
      <c r="K47" s="36">
        <f>K40*70+K41*75+K42*25+K43*60+K44*45+K45*120</f>
        <v>770</v>
      </c>
    </row>
    <row r="48" spans="2:11" ht="17.25" thickBot="1">
      <c r="B48" s="17" t="s">
        <v>72</v>
      </c>
      <c r="C48" s="12"/>
      <c r="D48" s="62"/>
      <c r="E48" s="30"/>
      <c r="F48" s="30"/>
      <c r="G48" s="30"/>
      <c r="H48" s="30"/>
      <c r="I48" s="62"/>
      <c r="J48" s="40"/>
      <c r="K48" s="36"/>
    </row>
    <row r="49" spans="2:13" ht="21.75" customHeight="1">
      <c r="B49" s="51" t="s">
        <v>14</v>
      </c>
      <c r="C49" s="51"/>
      <c r="D49" s="51"/>
      <c r="E49" s="51"/>
      <c r="F49" s="51"/>
      <c r="G49" s="33"/>
      <c r="H49" s="33"/>
      <c r="I49" s="59" t="s">
        <v>10</v>
      </c>
      <c r="J49" s="59"/>
      <c r="K49" s="59"/>
      <c r="L49" s="27"/>
      <c r="M49" s="22"/>
    </row>
    <row r="50" spans="2:13" ht="21.75" customHeight="1">
      <c r="B50" s="60" t="s">
        <v>13</v>
      </c>
      <c r="C50" s="60"/>
      <c r="D50" s="60"/>
      <c r="E50" s="60"/>
      <c r="F50" s="23"/>
      <c r="G50" s="23"/>
      <c r="H50" s="25" t="s">
        <v>12</v>
      </c>
      <c r="I50" s="61" t="s">
        <v>11</v>
      </c>
      <c r="J50" s="61"/>
      <c r="K50" s="61"/>
      <c r="L50" s="22"/>
      <c r="M50" s="22"/>
    </row>
    <row r="51" spans="2:12" ht="22.5" customHeight="1">
      <c r="B51" s="6"/>
      <c r="C51" s="24"/>
      <c r="D51" s="6" t="s">
        <v>74</v>
      </c>
      <c r="E51" s="6"/>
      <c r="F51" s="23"/>
      <c r="G51" s="23"/>
      <c r="H51" s="23"/>
      <c r="I51" s="23"/>
      <c r="J51" s="35"/>
      <c r="K51" s="43"/>
      <c r="L51" s="25"/>
    </row>
    <row r="52" spans="2:12" ht="21"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26"/>
    </row>
    <row r="53" spans="10:11" ht="19.5">
      <c r="J53" s="23"/>
      <c r="K53" s="44"/>
    </row>
    <row r="54" ht="16.5">
      <c r="K54" s="11"/>
    </row>
    <row r="55" spans="10:11" ht="19.5">
      <c r="J55" s="23"/>
      <c r="K55" s="44"/>
    </row>
    <row r="56" spans="2:11" ht="16.5">
      <c r="B56" s="11" t="s">
        <v>72</v>
      </c>
      <c r="K56" s="11"/>
    </row>
    <row r="57" spans="2:11" ht="19.5">
      <c r="B57" s="11" t="s">
        <v>72</v>
      </c>
      <c r="J57" s="23"/>
      <c r="K57" s="44"/>
    </row>
    <row r="58" ht="16.5">
      <c r="K58" s="11"/>
    </row>
    <row r="65" ht="16.5">
      <c r="B65" s="11" t="s">
        <v>72</v>
      </c>
    </row>
    <row r="66" ht="16.5">
      <c r="B66" s="11" t="s">
        <v>72</v>
      </c>
    </row>
  </sheetData>
  <sheetProtection/>
  <mergeCells count="27">
    <mergeCell ref="J3:K3"/>
    <mergeCell ref="I13:I21"/>
    <mergeCell ref="B52:K52"/>
    <mergeCell ref="I49:K49"/>
    <mergeCell ref="B50:E50"/>
    <mergeCell ref="I50:K50"/>
    <mergeCell ref="D40:D48"/>
    <mergeCell ref="I40:I48"/>
    <mergeCell ref="D31:D39"/>
    <mergeCell ref="I31:I39"/>
    <mergeCell ref="B49:F49"/>
    <mergeCell ref="B1:K1"/>
    <mergeCell ref="C4:C9"/>
    <mergeCell ref="C13:C18"/>
    <mergeCell ref="C22:C27"/>
    <mergeCell ref="D4:D12"/>
    <mergeCell ref="I4:I12"/>
    <mergeCell ref="D13:D21"/>
    <mergeCell ref="D22:D30"/>
    <mergeCell ref="I22:I30"/>
    <mergeCell ref="B8:B10"/>
    <mergeCell ref="C31:C36"/>
    <mergeCell ref="C40:C45"/>
    <mergeCell ref="B17:B19"/>
    <mergeCell ref="B35:B37"/>
    <mergeCell ref="B44:B46"/>
    <mergeCell ref="B26:B28"/>
  </mergeCells>
  <printOptions horizontalCentered="1"/>
  <pageMargins left="0.3937007874015748" right="0.3937007874015748" top="0.5118110236220472" bottom="0.5118110236220472" header="0.4724409448818898" footer="0.4724409448818898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66"/>
  <sheetViews>
    <sheetView tabSelected="1" zoomScalePageLayoutView="0" workbookViewId="0" topLeftCell="A1">
      <selection activeCell="G35" sqref="G35"/>
    </sheetView>
  </sheetViews>
  <sheetFormatPr defaultColWidth="9.00390625" defaultRowHeight="16.5"/>
  <cols>
    <col min="1" max="1" width="0.74609375" style="11" customWidth="1"/>
    <col min="2" max="2" width="4.875" style="11" customWidth="1"/>
    <col min="3" max="3" width="4.625" style="11" hidden="1" customWidth="1"/>
    <col min="4" max="4" width="5.125" style="11" customWidth="1"/>
    <col min="5" max="8" width="20.50390625" style="11" customWidth="1"/>
    <col min="9" max="9" width="5.25390625" style="11" customWidth="1"/>
    <col min="10" max="10" width="12.625" style="11" customWidth="1"/>
    <col min="11" max="11" width="5.125" style="45" customWidth="1"/>
    <col min="12" max="16384" width="9.00390625" style="11" customWidth="1"/>
  </cols>
  <sheetData>
    <row r="1" spans="2:11" s="1" customFormat="1" ht="33" thickBot="1">
      <c r="B1" s="52" t="s">
        <v>75</v>
      </c>
      <c r="C1" s="52"/>
      <c r="D1" s="52"/>
      <c r="E1" s="52"/>
      <c r="F1" s="52"/>
      <c r="G1" s="52"/>
      <c r="H1" s="52"/>
      <c r="I1" s="52"/>
      <c r="J1" s="52"/>
      <c r="K1" s="52"/>
    </row>
    <row r="2" spans="2:11" s="1" customFormat="1" ht="18.75" customHeight="1" hidden="1" thickBot="1">
      <c r="B2" s="20" t="s">
        <v>16</v>
      </c>
      <c r="C2" s="21"/>
      <c r="D2" s="13"/>
      <c r="E2" s="13"/>
      <c r="F2" s="13"/>
      <c r="G2" s="13"/>
      <c r="J2" s="14" t="s">
        <v>17</v>
      </c>
      <c r="K2" s="34"/>
    </row>
    <row r="3" spans="2:11" s="2" customFormat="1" ht="43.5">
      <c r="B3" s="3" t="s">
        <v>76</v>
      </c>
      <c r="C3" s="18" t="s">
        <v>77</v>
      </c>
      <c r="D3" s="4" t="s">
        <v>78</v>
      </c>
      <c r="E3" s="5" t="s">
        <v>79</v>
      </c>
      <c r="F3" s="5" t="s">
        <v>80</v>
      </c>
      <c r="G3" s="5" t="s">
        <v>80</v>
      </c>
      <c r="H3" s="19" t="s">
        <v>81</v>
      </c>
      <c r="I3" s="4" t="s">
        <v>82</v>
      </c>
      <c r="J3" s="56" t="s">
        <v>161</v>
      </c>
      <c r="K3" s="57"/>
    </row>
    <row r="4" spans="2:11" s="6" customFormat="1" ht="19.5" customHeight="1">
      <c r="B4" s="7">
        <v>8</v>
      </c>
      <c r="C4" s="48"/>
      <c r="D4" s="53" t="s">
        <v>83</v>
      </c>
      <c r="E4" s="31" t="s">
        <v>84</v>
      </c>
      <c r="F4" s="31" t="s">
        <v>85</v>
      </c>
      <c r="G4" s="31" t="s">
        <v>33</v>
      </c>
      <c r="H4" s="31" t="s">
        <v>86</v>
      </c>
      <c r="I4" s="53" t="s">
        <v>43</v>
      </c>
      <c r="J4" s="35" t="s">
        <v>162</v>
      </c>
      <c r="K4" s="36">
        <v>6</v>
      </c>
    </row>
    <row r="5" spans="2:11" s="6" customFormat="1" ht="19.5" customHeight="1">
      <c r="B5" s="7" t="s">
        <v>87</v>
      </c>
      <c r="C5" s="49"/>
      <c r="D5" s="53"/>
      <c r="E5" s="28" t="s">
        <v>88</v>
      </c>
      <c r="F5" s="28" t="s">
        <v>89</v>
      </c>
      <c r="G5" s="28" t="s">
        <v>34</v>
      </c>
      <c r="H5" s="28" t="s">
        <v>90</v>
      </c>
      <c r="I5" s="53"/>
      <c r="J5" s="35" t="s">
        <v>163</v>
      </c>
      <c r="K5" s="36">
        <v>2.5</v>
      </c>
    </row>
    <row r="6" spans="2:11" s="6" customFormat="1" ht="19.5" customHeight="1">
      <c r="B6" s="7">
        <v>28</v>
      </c>
      <c r="C6" s="49"/>
      <c r="D6" s="53"/>
      <c r="E6" s="28" t="s">
        <v>91</v>
      </c>
      <c r="F6" s="28" t="s">
        <v>92</v>
      </c>
      <c r="G6" s="28" t="s">
        <v>35</v>
      </c>
      <c r="H6" s="28" t="s">
        <v>93</v>
      </c>
      <c r="I6" s="53"/>
      <c r="J6" s="35" t="s">
        <v>164</v>
      </c>
      <c r="K6" s="36">
        <v>1.8</v>
      </c>
    </row>
    <row r="7" spans="2:11" s="6" customFormat="1" ht="19.5" customHeight="1">
      <c r="B7" s="7" t="s">
        <v>94</v>
      </c>
      <c r="C7" s="49"/>
      <c r="D7" s="53"/>
      <c r="E7" s="29" t="s">
        <v>95</v>
      </c>
      <c r="F7" s="28" t="s">
        <v>67</v>
      </c>
      <c r="G7" s="28" t="s">
        <v>36</v>
      </c>
      <c r="H7" s="28"/>
      <c r="I7" s="53"/>
      <c r="J7" s="35" t="s">
        <v>165</v>
      </c>
      <c r="K7" s="36">
        <v>1</v>
      </c>
    </row>
    <row r="8" spans="2:11" s="6" customFormat="1" ht="19.5" customHeight="1">
      <c r="B8" s="46" t="s">
        <v>96</v>
      </c>
      <c r="C8" s="49"/>
      <c r="D8" s="53"/>
      <c r="E8" s="28"/>
      <c r="F8" s="28"/>
      <c r="G8" s="28"/>
      <c r="H8" s="28"/>
      <c r="I8" s="53"/>
      <c r="J8" s="35" t="s">
        <v>166</v>
      </c>
      <c r="K8" s="36">
        <v>2.5</v>
      </c>
    </row>
    <row r="9" spans="2:11" s="6" customFormat="1" ht="19.5" customHeight="1">
      <c r="B9" s="46"/>
      <c r="C9" s="50"/>
      <c r="D9" s="53"/>
      <c r="E9" s="28"/>
      <c r="F9" s="28"/>
      <c r="G9" s="28"/>
      <c r="H9" s="28"/>
      <c r="I9" s="53"/>
      <c r="J9" s="35" t="s">
        <v>167</v>
      </c>
      <c r="K9" s="36">
        <v>0</v>
      </c>
    </row>
    <row r="10" spans="2:11" s="6" customFormat="1" ht="19.5">
      <c r="B10" s="47"/>
      <c r="C10" s="9"/>
      <c r="D10" s="53"/>
      <c r="E10" s="28"/>
      <c r="F10" s="28"/>
      <c r="G10" s="28"/>
      <c r="H10" s="28"/>
      <c r="I10" s="53"/>
      <c r="J10" s="37"/>
      <c r="K10" s="36"/>
    </row>
    <row r="11" spans="2:11" s="6" customFormat="1" ht="19.5">
      <c r="B11" s="8" t="s">
        <v>97</v>
      </c>
      <c r="C11" s="15"/>
      <c r="D11" s="53"/>
      <c r="E11" s="28"/>
      <c r="F11" s="28"/>
      <c r="G11" s="28"/>
      <c r="H11" s="28"/>
      <c r="I11" s="53"/>
      <c r="J11" s="35" t="s">
        <v>168</v>
      </c>
      <c r="K11" s="36">
        <f>K4*70+K5*75+K6*25+K7*60+K8*45+K9*120</f>
        <v>825</v>
      </c>
    </row>
    <row r="12" spans="2:11" s="6" customFormat="1" ht="19.5">
      <c r="B12" s="16" t="s">
        <v>72</v>
      </c>
      <c r="C12" s="10"/>
      <c r="D12" s="54"/>
      <c r="E12" s="28"/>
      <c r="F12" s="28"/>
      <c r="G12" s="28"/>
      <c r="H12" s="28"/>
      <c r="I12" s="54"/>
      <c r="J12" s="38"/>
      <c r="K12" s="39"/>
    </row>
    <row r="13" spans="2:11" s="6" customFormat="1" ht="21">
      <c r="B13" s="7">
        <v>8</v>
      </c>
      <c r="C13" s="48"/>
      <c r="D13" s="55" t="s">
        <v>98</v>
      </c>
      <c r="E13" s="32" t="s">
        <v>170</v>
      </c>
      <c r="F13" s="32" t="s">
        <v>99</v>
      </c>
      <c r="G13" s="32" t="s">
        <v>33</v>
      </c>
      <c r="H13" s="32" t="s">
        <v>100</v>
      </c>
      <c r="I13" s="55" t="s">
        <v>173</v>
      </c>
      <c r="J13" s="35" t="s">
        <v>162</v>
      </c>
      <c r="K13" s="36">
        <v>5.6</v>
      </c>
    </row>
    <row r="14" spans="2:11" s="6" customFormat="1" ht="19.5">
      <c r="B14" s="7" t="s">
        <v>101</v>
      </c>
      <c r="C14" s="49"/>
      <c r="D14" s="53"/>
      <c r="E14" s="28" t="s">
        <v>169</v>
      </c>
      <c r="F14" s="28" t="s">
        <v>102</v>
      </c>
      <c r="G14" s="28" t="s">
        <v>34</v>
      </c>
      <c r="H14" s="28" t="s">
        <v>103</v>
      </c>
      <c r="I14" s="53"/>
      <c r="J14" s="35" t="s">
        <v>163</v>
      </c>
      <c r="K14" s="36">
        <v>2.6</v>
      </c>
    </row>
    <row r="15" spans="2:11" s="6" customFormat="1" ht="19.5">
      <c r="B15" s="7">
        <v>29</v>
      </c>
      <c r="C15" s="49"/>
      <c r="D15" s="53"/>
      <c r="E15" s="28"/>
      <c r="F15" s="28" t="s">
        <v>104</v>
      </c>
      <c r="G15" s="28" t="s">
        <v>35</v>
      </c>
      <c r="H15" s="28" t="s">
        <v>105</v>
      </c>
      <c r="I15" s="53"/>
      <c r="J15" s="35" t="s">
        <v>164</v>
      </c>
      <c r="K15" s="36">
        <v>1.5</v>
      </c>
    </row>
    <row r="16" spans="2:11" s="6" customFormat="1" ht="19.5">
      <c r="B16" s="7" t="s">
        <v>94</v>
      </c>
      <c r="C16" s="49"/>
      <c r="D16" s="53"/>
      <c r="E16" s="28"/>
      <c r="F16" s="28" t="s">
        <v>106</v>
      </c>
      <c r="G16" s="28" t="s">
        <v>36</v>
      </c>
      <c r="H16" s="28" t="s">
        <v>107</v>
      </c>
      <c r="I16" s="53"/>
      <c r="J16" s="35" t="s">
        <v>165</v>
      </c>
      <c r="K16" s="36">
        <v>1</v>
      </c>
    </row>
    <row r="17" spans="2:11" s="6" customFormat="1" ht="19.5">
      <c r="B17" s="46" t="s">
        <v>108</v>
      </c>
      <c r="C17" s="49"/>
      <c r="D17" s="53"/>
      <c r="E17" s="28"/>
      <c r="F17" s="28"/>
      <c r="G17" s="28"/>
      <c r="H17" s="28"/>
      <c r="I17" s="53"/>
      <c r="J17" s="35" t="s">
        <v>166</v>
      </c>
      <c r="K17" s="36">
        <v>3</v>
      </c>
    </row>
    <row r="18" spans="2:11" s="6" customFormat="1" ht="19.5">
      <c r="B18" s="46"/>
      <c r="C18" s="50"/>
      <c r="D18" s="53"/>
      <c r="E18" s="28"/>
      <c r="F18" s="28"/>
      <c r="G18" s="28"/>
      <c r="H18" s="28"/>
      <c r="I18" s="53"/>
      <c r="J18" s="35" t="s">
        <v>167</v>
      </c>
      <c r="K18" s="36">
        <v>0</v>
      </c>
    </row>
    <row r="19" spans="2:11" s="6" customFormat="1" ht="19.5">
      <c r="B19" s="47"/>
      <c r="C19" s="9"/>
      <c r="D19" s="53"/>
      <c r="E19" s="28"/>
      <c r="F19" s="28"/>
      <c r="G19" s="28"/>
      <c r="H19" s="28"/>
      <c r="I19" s="53"/>
      <c r="J19" s="37"/>
      <c r="K19" s="36"/>
    </row>
    <row r="20" spans="2:11" s="6" customFormat="1" ht="19.5">
      <c r="B20" s="8" t="s">
        <v>97</v>
      </c>
      <c r="C20" s="15"/>
      <c r="D20" s="53"/>
      <c r="E20" s="28"/>
      <c r="F20" s="28"/>
      <c r="G20" s="28"/>
      <c r="H20" s="28"/>
      <c r="I20" s="53"/>
      <c r="J20" s="35" t="s">
        <v>168</v>
      </c>
      <c r="K20" s="36">
        <f>K13*70+K14*75+K15*25+K16*60+K17*45+K18*120</f>
        <v>819.5</v>
      </c>
    </row>
    <row r="21" spans="2:11" s="6" customFormat="1" ht="19.5">
      <c r="B21" s="16" t="s">
        <v>72</v>
      </c>
      <c r="C21" s="10"/>
      <c r="D21" s="54"/>
      <c r="E21" s="28"/>
      <c r="F21" s="28"/>
      <c r="G21" s="28"/>
      <c r="H21" s="28"/>
      <c r="I21" s="54"/>
      <c r="J21" s="38"/>
      <c r="K21" s="39"/>
    </row>
    <row r="22" spans="2:11" s="6" customFormat="1" ht="21">
      <c r="B22" s="7">
        <v>8</v>
      </c>
      <c r="C22" s="48"/>
      <c r="D22" s="55" t="s">
        <v>18</v>
      </c>
      <c r="E22" s="32" t="s">
        <v>109</v>
      </c>
      <c r="F22" s="32" t="s">
        <v>110</v>
      </c>
      <c r="G22" s="32" t="s">
        <v>33</v>
      </c>
      <c r="H22" s="32" t="s">
        <v>171</v>
      </c>
      <c r="I22" s="55"/>
      <c r="J22" s="35" t="s">
        <v>162</v>
      </c>
      <c r="K22" s="36">
        <v>5.7</v>
      </c>
    </row>
    <row r="23" spans="2:11" s="6" customFormat="1" ht="19.5">
      <c r="B23" s="7" t="s">
        <v>101</v>
      </c>
      <c r="C23" s="49"/>
      <c r="D23" s="53"/>
      <c r="E23" s="28" t="s">
        <v>111</v>
      </c>
      <c r="F23" s="28" t="s">
        <v>112</v>
      </c>
      <c r="G23" s="28" t="s">
        <v>34</v>
      </c>
      <c r="H23" s="28" t="s">
        <v>172</v>
      </c>
      <c r="I23" s="53"/>
      <c r="J23" s="35" t="s">
        <v>163</v>
      </c>
      <c r="K23" s="36">
        <v>2.5</v>
      </c>
    </row>
    <row r="24" spans="2:11" s="6" customFormat="1" ht="19.5">
      <c r="B24" s="7">
        <v>30</v>
      </c>
      <c r="C24" s="49"/>
      <c r="D24" s="53"/>
      <c r="E24" s="28" t="s">
        <v>113</v>
      </c>
      <c r="F24" s="28" t="s">
        <v>114</v>
      </c>
      <c r="G24" s="28" t="s">
        <v>35</v>
      </c>
      <c r="H24" s="28"/>
      <c r="I24" s="53"/>
      <c r="J24" s="35" t="s">
        <v>164</v>
      </c>
      <c r="K24" s="36">
        <v>2.1</v>
      </c>
    </row>
    <row r="25" spans="2:11" s="6" customFormat="1" ht="19.5">
      <c r="B25" s="7" t="s">
        <v>94</v>
      </c>
      <c r="C25" s="49"/>
      <c r="D25" s="53"/>
      <c r="E25" s="28" t="s">
        <v>115</v>
      </c>
      <c r="F25" s="28" t="s">
        <v>116</v>
      </c>
      <c r="G25" s="28" t="s">
        <v>36</v>
      </c>
      <c r="H25" s="28"/>
      <c r="I25" s="53"/>
      <c r="J25" s="35" t="s">
        <v>165</v>
      </c>
      <c r="K25" s="36">
        <v>0</v>
      </c>
    </row>
    <row r="26" spans="2:11" s="6" customFormat="1" ht="19.5">
      <c r="B26" s="46" t="s">
        <v>117</v>
      </c>
      <c r="C26" s="49"/>
      <c r="D26" s="53"/>
      <c r="E26" s="28" t="s">
        <v>118</v>
      </c>
      <c r="F26" s="28" t="s">
        <v>119</v>
      </c>
      <c r="G26" s="28"/>
      <c r="H26" s="28"/>
      <c r="I26" s="53"/>
      <c r="J26" s="35" t="s">
        <v>166</v>
      </c>
      <c r="K26" s="36">
        <v>2.5</v>
      </c>
    </row>
    <row r="27" spans="2:11" s="6" customFormat="1" ht="19.5">
      <c r="B27" s="46"/>
      <c r="C27" s="50"/>
      <c r="D27" s="53"/>
      <c r="E27" s="28" t="s">
        <v>120</v>
      </c>
      <c r="F27" s="28"/>
      <c r="G27" s="28"/>
      <c r="H27" s="28"/>
      <c r="I27" s="53"/>
      <c r="J27" s="35" t="s">
        <v>167</v>
      </c>
      <c r="K27" s="36">
        <v>0</v>
      </c>
    </row>
    <row r="28" spans="2:11" s="6" customFormat="1" ht="19.5">
      <c r="B28" s="47"/>
      <c r="C28" s="9"/>
      <c r="D28" s="53"/>
      <c r="E28" s="28" t="s">
        <v>121</v>
      </c>
      <c r="F28" s="28"/>
      <c r="G28" s="28"/>
      <c r="H28" s="28"/>
      <c r="I28" s="53"/>
      <c r="J28" s="37"/>
      <c r="K28" s="36"/>
    </row>
    <row r="29" spans="2:11" s="6" customFormat="1" ht="19.5">
      <c r="B29" s="8" t="s">
        <v>97</v>
      </c>
      <c r="C29" s="15"/>
      <c r="D29" s="53"/>
      <c r="E29" s="28" t="s">
        <v>122</v>
      </c>
      <c r="F29" s="28"/>
      <c r="G29" s="28"/>
      <c r="H29" s="28"/>
      <c r="I29" s="53"/>
      <c r="J29" s="35" t="s">
        <v>168</v>
      </c>
      <c r="K29" s="36">
        <f>K22*70+K23*75+K24*25+K25*60+K26*45+K27*120</f>
        <v>751.5</v>
      </c>
    </row>
    <row r="30" spans="2:11" s="6" customFormat="1" ht="19.5">
      <c r="B30" s="16" t="s">
        <v>72</v>
      </c>
      <c r="C30" s="10"/>
      <c r="D30" s="54"/>
      <c r="E30" s="28" t="s">
        <v>123</v>
      </c>
      <c r="F30" s="28"/>
      <c r="G30" s="28"/>
      <c r="H30" s="28"/>
      <c r="I30" s="54"/>
      <c r="J30" s="40"/>
      <c r="K30" s="36"/>
    </row>
    <row r="31" spans="2:11" s="6" customFormat="1" ht="21">
      <c r="B31" s="7">
        <v>8</v>
      </c>
      <c r="C31" s="48"/>
      <c r="D31" s="55" t="s">
        <v>124</v>
      </c>
      <c r="E31" s="32" t="s">
        <v>125</v>
      </c>
      <c r="F31" s="32" t="s">
        <v>126</v>
      </c>
      <c r="G31" s="32" t="s">
        <v>33</v>
      </c>
      <c r="H31" s="32" t="s">
        <v>127</v>
      </c>
      <c r="I31" s="55" t="s">
        <v>173</v>
      </c>
      <c r="J31" s="41" t="s">
        <v>162</v>
      </c>
      <c r="K31" s="42">
        <v>6.2</v>
      </c>
    </row>
    <row r="32" spans="2:11" ht="16.5">
      <c r="B32" s="7" t="s">
        <v>101</v>
      </c>
      <c r="C32" s="49"/>
      <c r="D32" s="53"/>
      <c r="E32" s="28" t="s">
        <v>128</v>
      </c>
      <c r="F32" s="28" t="s">
        <v>129</v>
      </c>
      <c r="G32" s="28" t="s">
        <v>34</v>
      </c>
      <c r="H32" s="28" t="s">
        <v>130</v>
      </c>
      <c r="I32" s="53"/>
      <c r="J32" s="35" t="s">
        <v>163</v>
      </c>
      <c r="K32" s="36">
        <v>2.4</v>
      </c>
    </row>
    <row r="33" spans="2:11" ht="16.5">
      <c r="B33" s="7">
        <v>31</v>
      </c>
      <c r="C33" s="49"/>
      <c r="D33" s="53"/>
      <c r="E33" s="28" t="s">
        <v>131</v>
      </c>
      <c r="F33" s="28" t="s">
        <v>132</v>
      </c>
      <c r="G33" s="28" t="s">
        <v>35</v>
      </c>
      <c r="H33" s="28" t="s">
        <v>58</v>
      </c>
      <c r="I33" s="53"/>
      <c r="J33" s="35" t="s">
        <v>164</v>
      </c>
      <c r="K33" s="36">
        <v>2</v>
      </c>
    </row>
    <row r="34" spans="2:11" ht="16.5">
      <c r="B34" s="7" t="s">
        <v>94</v>
      </c>
      <c r="C34" s="49"/>
      <c r="D34" s="53"/>
      <c r="E34" s="28" t="s">
        <v>24</v>
      </c>
      <c r="F34" s="28" t="s">
        <v>133</v>
      </c>
      <c r="G34" s="28" t="s">
        <v>36</v>
      </c>
      <c r="H34" s="28" t="s">
        <v>107</v>
      </c>
      <c r="I34" s="53"/>
      <c r="J34" s="35" t="s">
        <v>165</v>
      </c>
      <c r="K34" s="36">
        <v>1</v>
      </c>
    </row>
    <row r="35" spans="2:11" ht="16.5">
      <c r="B35" s="46" t="s">
        <v>134</v>
      </c>
      <c r="C35" s="49"/>
      <c r="D35" s="53"/>
      <c r="E35" s="28" t="s">
        <v>135</v>
      </c>
      <c r="F35" s="28" t="s">
        <v>67</v>
      </c>
      <c r="G35" s="28"/>
      <c r="H35" s="28" t="s">
        <v>136</v>
      </c>
      <c r="I35" s="53"/>
      <c r="J35" s="35" t="s">
        <v>166</v>
      </c>
      <c r="K35" s="36">
        <v>2.5</v>
      </c>
    </row>
    <row r="36" spans="2:11" ht="16.5">
      <c r="B36" s="46"/>
      <c r="C36" s="50"/>
      <c r="D36" s="53"/>
      <c r="E36" s="28"/>
      <c r="F36" s="28"/>
      <c r="G36" s="28"/>
      <c r="H36" s="28" t="s">
        <v>137</v>
      </c>
      <c r="I36" s="53"/>
      <c r="J36" s="35" t="s">
        <v>167</v>
      </c>
      <c r="K36" s="36">
        <v>0</v>
      </c>
    </row>
    <row r="37" spans="2:11" ht="16.5">
      <c r="B37" s="47"/>
      <c r="C37" s="9"/>
      <c r="D37" s="53"/>
      <c r="E37" s="28"/>
      <c r="F37" s="28"/>
      <c r="G37" s="28"/>
      <c r="H37" s="28"/>
      <c r="I37" s="53"/>
      <c r="J37" s="37"/>
      <c r="K37" s="36"/>
    </row>
    <row r="38" spans="2:11" ht="16.5">
      <c r="B38" s="8" t="s">
        <v>97</v>
      </c>
      <c r="C38" s="15"/>
      <c r="D38" s="53"/>
      <c r="E38" s="28"/>
      <c r="F38" s="28"/>
      <c r="G38" s="28"/>
      <c r="H38" s="28"/>
      <c r="I38" s="53"/>
      <c r="J38" s="35" t="s">
        <v>168</v>
      </c>
      <c r="K38" s="36">
        <f>K31*70+K32*75+K33*25+K34*60+K35*45+K36*120</f>
        <v>836.5</v>
      </c>
    </row>
    <row r="39" spans="2:11" ht="16.5">
      <c r="B39" s="16" t="s">
        <v>72</v>
      </c>
      <c r="C39" s="10"/>
      <c r="D39" s="54"/>
      <c r="E39" s="28"/>
      <c r="F39" s="28"/>
      <c r="G39" s="28"/>
      <c r="H39" s="28"/>
      <c r="I39" s="54"/>
      <c r="J39" s="38"/>
      <c r="K39" s="36"/>
    </row>
    <row r="40" spans="2:11" ht="21">
      <c r="B40" s="7">
        <v>9</v>
      </c>
      <c r="C40" s="48"/>
      <c r="D40" s="55" t="s">
        <v>59</v>
      </c>
      <c r="E40" s="32" t="s">
        <v>138</v>
      </c>
      <c r="F40" s="32" t="s">
        <v>139</v>
      </c>
      <c r="G40" s="32" t="s">
        <v>140</v>
      </c>
      <c r="H40" s="32" t="s">
        <v>141</v>
      </c>
      <c r="I40" s="55"/>
      <c r="J40" s="35" t="s">
        <v>162</v>
      </c>
      <c r="K40" s="42">
        <v>6</v>
      </c>
    </row>
    <row r="41" spans="2:11" ht="16.5">
      <c r="B41" s="7" t="s">
        <v>101</v>
      </c>
      <c r="C41" s="49"/>
      <c r="D41" s="53"/>
      <c r="E41" s="28" t="s">
        <v>142</v>
      </c>
      <c r="F41" s="28" t="s">
        <v>143</v>
      </c>
      <c r="G41" s="28" t="s">
        <v>144</v>
      </c>
      <c r="H41" s="28" t="s">
        <v>145</v>
      </c>
      <c r="I41" s="53"/>
      <c r="J41" s="35" t="s">
        <v>163</v>
      </c>
      <c r="K41" s="36">
        <v>2.3</v>
      </c>
    </row>
    <row r="42" spans="2:11" ht="16.5">
      <c r="B42" s="7">
        <v>1</v>
      </c>
      <c r="C42" s="49"/>
      <c r="D42" s="53"/>
      <c r="E42" s="28" t="s">
        <v>146</v>
      </c>
      <c r="F42" s="28" t="s">
        <v>147</v>
      </c>
      <c r="G42" s="28" t="s">
        <v>148</v>
      </c>
      <c r="H42" s="28" t="s">
        <v>149</v>
      </c>
      <c r="I42" s="53"/>
      <c r="J42" s="35" t="s">
        <v>164</v>
      </c>
      <c r="K42" s="36">
        <v>1.5</v>
      </c>
    </row>
    <row r="43" spans="2:11" ht="16.5">
      <c r="B43" s="7" t="s">
        <v>94</v>
      </c>
      <c r="C43" s="49"/>
      <c r="D43" s="53"/>
      <c r="E43" s="28" t="s">
        <v>150</v>
      </c>
      <c r="F43" s="28" t="s">
        <v>151</v>
      </c>
      <c r="G43" s="28" t="s">
        <v>152</v>
      </c>
      <c r="H43" s="28"/>
      <c r="I43" s="53"/>
      <c r="J43" s="35" t="s">
        <v>165</v>
      </c>
      <c r="K43" s="36">
        <v>0</v>
      </c>
    </row>
    <row r="44" spans="2:11" ht="16.5">
      <c r="B44" s="46" t="s">
        <v>153</v>
      </c>
      <c r="C44" s="49"/>
      <c r="D44" s="53"/>
      <c r="E44" s="28" t="s">
        <v>154</v>
      </c>
      <c r="F44" s="28"/>
      <c r="G44" s="28" t="s">
        <v>155</v>
      </c>
      <c r="H44" s="28"/>
      <c r="I44" s="53"/>
      <c r="J44" s="35" t="s">
        <v>166</v>
      </c>
      <c r="K44" s="36">
        <v>2.6</v>
      </c>
    </row>
    <row r="45" spans="2:11" ht="16.5">
      <c r="B45" s="46"/>
      <c r="C45" s="50"/>
      <c r="D45" s="53"/>
      <c r="E45" s="28"/>
      <c r="F45" s="28"/>
      <c r="G45" s="28"/>
      <c r="H45" s="28"/>
      <c r="I45" s="53"/>
      <c r="J45" s="35" t="s">
        <v>167</v>
      </c>
      <c r="K45" s="36">
        <v>0</v>
      </c>
    </row>
    <row r="46" spans="2:11" ht="16.5">
      <c r="B46" s="47"/>
      <c r="C46" s="9"/>
      <c r="D46" s="53"/>
      <c r="E46" s="28"/>
      <c r="F46" s="28"/>
      <c r="G46" s="28"/>
      <c r="H46" s="28"/>
      <c r="I46" s="53"/>
      <c r="J46" s="37"/>
      <c r="K46" s="36"/>
    </row>
    <row r="47" spans="2:11" ht="16.5">
      <c r="B47" s="8" t="s">
        <v>97</v>
      </c>
      <c r="C47" s="15"/>
      <c r="D47" s="53"/>
      <c r="E47" s="28"/>
      <c r="F47" s="28"/>
      <c r="G47" s="28"/>
      <c r="H47" s="28"/>
      <c r="I47" s="53"/>
      <c r="J47" s="35" t="s">
        <v>168</v>
      </c>
      <c r="K47" s="36">
        <f>K40*70+K41*75+K42*25+K43*60+K44*45+K45*120</f>
        <v>747</v>
      </c>
    </row>
    <row r="48" spans="2:11" ht="17.25" thickBot="1">
      <c r="B48" s="17" t="s">
        <v>72</v>
      </c>
      <c r="C48" s="12"/>
      <c r="D48" s="62"/>
      <c r="E48" s="30"/>
      <c r="F48" s="30"/>
      <c r="G48" s="30"/>
      <c r="H48" s="30"/>
      <c r="I48" s="62"/>
      <c r="J48" s="40"/>
      <c r="K48" s="36"/>
    </row>
    <row r="49" spans="2:13" ht="21.75" customHeight="1">
      <c r="B49" s="51" t="s">
        <v>156</v>
      </c>
      <c r="C49" s="51"/>
      <c r="D49" s="51"/>
      <c r="E49" s="51"/>
      <c r="F49" s="51"/>
      <c r="G49" s="33"/>
      <c r="H49" s="33"/>
      <c r="I49" s="59" t="s">
        <v>157</v>
      </c>
      <c r="J49" s="59"/>
      <c r="K49" s="59"/>
      <c r="L49" s="27"/>
      <c r="M49" s="22"/>
    </row>
    <row r="50" spans="2:13" ht="21.75" customHeight="1">
      <c r="B50" s="60" t="s">
        <v>158</v>
      </c>
      <c r="C50" s="60"/>
      <c r="D50" s="60"/>
      <c r="E50" s="60"/>
      <c r="F50" s="23"/>
      <c r="G50" s="23"/>
      <c r="H50" s="25" t="s">
        <v>159</v>
      </c>
      <c r="I50" s="61" t="s">
        <v>160</v>
      </c>
      <c r="J50" s="61"/>
      <c r="K50" s="61"/>
      <c r="L50" s="22"/>
      <c r="M50" s="22"/>
    </row>
    <row r="51" spans="2:12" ht="22.5" customHeight="1">
      <c r="B51" s="6"/>
      <c r="C51" s="24"/>
      <c r="D51" s="6" t="s">
        <v>74</v>
      </c>
      <c r="E51" s="6"/>
      <c r="F51" s="23"/>
      <c r="G51" s="23"/>
      <c r="H51" s="23"/>
      <c r="I51" s="23"/>
      <c r="J51" s="35"/>
      <c r="K51" s="43"/>
      <c r="L51" s="25"/>
    </row>
    <row r="52" spans="2:12" ht="21"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26"/>
    </row>
    <row r="53" ht="16.5">
      <c r="K53" s="11"/>
    </row>
    <row r="54" spans="10:11" ht="19.5">
      <c r="J54" s="23"/>
      <c r="K54" s="44"/>
    </row>
    <row r="55" ht="16.5">
      <c r="K55" s="11"/>
    </row>
    <row r="56" spans="2:11" ht="19.5">
      <c r="B56" s="11" t="s">
        <v>72</v>
      </c>
      <c r="J56" s="23"/>
      <c r="K56" s="44"/>
    </row>
    <row r="57" spans="2:11" ht="16.5">
      <c r="B57" s="11" t="s">
        <v>72</v>
      </c>
      <c r="K57" s="11"/>
    </row>
    <row r="58" spans="10:11" ht="19.5">
      <c r="J58" s="23"/>
      <c r="K58" s="44"/>
    </row>
    <row r="59" ht="16.5">
      <c r="K59" s="11"/>
    </row>
    <row r="65" ht="16.5">
      <c r="B65" s="11" t="s">
        <v>72</v>
      </c>
    </row>
    <row r="66" ht="16.5">
      <c r="B66" s="11" t="s">
        <v>72</v>
      </c>
    </row>
  </sheetData>
  <sheetProtection/>
  <mergeCells count="27">
    <mergeCell ref="B50:E50"/>
    <mergeCell ref="I50:K50"/>
    <mergeCell ref="B52:K52"/>
    <mergeCell ref="J3:K3"/>
    <mergeCell ref="C40:C45"/>
    <mergeCell ref="D40:D48"/>
    <mergeCell ref="I40:I48"/>
    <mergeCell ref="B44:B46"/>
    <mergeCell ref="B49:F49"/>
    <mergeCell ref="I49:K49"/>
    <mergeCell ref="C22:C27"/>
    <mergeCell ref="D22:D30"/>
    <mergeCell ref="I22:I30"/>
    <mergeCell ref="B26:B28"/>
    <mergeCell ref="C31:C36"/>
    <mergeCell ref="D31:D39"/>
    <mergeCell ref="I31:I39"/>
    <mergeCell ref="B35:B37"/>
    <mergeCell ref="B1:K1"/>
    <mergeCell ref="C4:C9"/>
    <mergeCell ref="D4:D12"/>
    <mergeCell ref="I4:I12"/>
    <mergeCell ref="B8:B10"/>
    <mergeCell ref="C13:C18"/>
    <mergeCell ref="D13:D21"/>
    <mergeCell ref="I13:I21"/>
    <mergeCell ref="B17:B19"/>
  </mergeCells>
  <printOptions horizontalCentered="1"/>
  <pageMargins left="0.3937007874015748" right="0.3937007874015748" top="0.5118110236220472" bottom="0.5118110236220472" header="0.4724409448818898" footer="0.4724409448818898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御廚皇事業股份有限公司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阿拉丁</dc:creator>
  <cp:keywords/>
  <dc:description/>
  <cp:lastModifiedBy>User</cp:lastModifiedBy>
  <cp:lastPrinted>2017-08-17T02:38:06Z</cp:lastPrinted>
  <dcterms:created xsi:type="dcterms:W3CDTF">2003-03-13T12:56:25Z</dcterms:created>
  <dcterms:modified xsi:type="dcterms:W3CDTF">2017-08-21T06:42:32Z</dcterms:modified>
  <cp:category/>
  <cp:version/>
  <cp:contentType/>
  <cp:contentStatus/>
</cp:coreProperties>
</file>